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ラグビースクール\定型書式\入校関連\"/>
    </mc:Choice>
  </mc:AlternateContent>
  <xr:revisionPtr revIDLastSave="0" documentId="13_ncr:1_{F47C3B37-02C3-4D36-9B58-1612306777E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Sheet1!$A$1:$P$37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1" l="1"/>
  <c r="J26" i="1" l="1"/>
  <c r="I26" i="1"/>
  <c r="H26" i="1"/>
  <c r="G26" i="1"/>
  <c r="F26" i="1"/>
  <c r="E26" i="1"/>
  <c r="D26" i="1"/>
  <c r="O23" i="1"/>
  <c r="N23" i="1"/>
  <c r="M23" i="1"/>
  <c r="L23" i="1"/>
  <c r="K23" i="1"/>
  <c r="J23" i="1"/>
  <c r="I23" i="1"/>
  <c r="H23" i="1"/>
  <c r="G23" i="1"/>
  <c r="F23" i="1"/>
  <c r="E23" i="1"/>
  <c r="D23" i="1"/>
  <c r="J20" i="1"/>
  <c r="I20" i="1"/>
  <c r="H20" i="1"/>
  <c r="G20" i="1"/>
  <c r="F20" i="1"/>
  <c r="E20" i="1"/>
  <c r="D20" i="1"/>
  <c r="O17" i="1"/>
  <c r="N17" i="1"/>
  <c r="M17" i="1"/>
  <c r="L17" i="1"/>
  <c r="K17" i="1"/>
  <c r="J17" i="1"/>
  <c r="I17" i="1"/>
  <c r="H17" i="1"/>
  <c r="G17" i="1"/>
  <c r="F17" i="1"/>
  <c r="E17" i="1"/>
  <c r="D17" i="1"/>
  <c r="J14" i="1"/>
  <c r="I14" i="1"/>
  <c r="H14" i="1"/>
  <c r="G14" i="1"/>
  <c r="F14" i="1"/>
  <c r="E14" i="1"/>
  <c r="D14" i="1"/>
  <c r="O11" i="1"/>
  <c r="N11" i="1"/>
  <c r="M11" i="1"/>
  <c r="L11" i="1"/>
  <c r="K11" i="1"/>
  <c r="J11" i="1"/>
  <c r="I11" i="1"/>
  <c r="H11" i="1"/>
  <c r="G11" i="1"/>
  <c r="F11" i="1"/>
  <c r="E11" i="1"/>
  <c r="D11" i="1"/>
  <c r="J8" i="1"/>
  <c r="I8" i="1"/>
  <c r="H8" i="1"/>
  <c r="G8" i="1"/>
  <c r="F8" i="1"/>
  <c r="E8" i="1"/>
  <c r="D8" i="1"/>
  <c r="O5" i="1"/>
  <c r="N5" i="1"/>
  <c r="M5" i="1"/>
  <c r="L5" i="1"/>
  <c r="K5" i="1"/>
  <c r="J5" i="1"/>
  <c r="I5" i="1"/>
  <c r="H5" i="1"/>
  <c r="G5" i="1"/>
  <c r="F5" i="1"/>
  <c r="E5" i="1"/>
  <c r="D5" i="1"/>
</calcChain>
</file>

<file path=xl/sharedStrings.xml><?xml version="1.0" encoding="utf-8"?>
<sst xmlns="http://schemas.openxmlformats.org/spreadsheetml/2006/main" count="68" uniqueCount="43">
  <si>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</si>
  <si>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</si>
  <si>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</si>
  <si>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</si>
  <si>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</si>
  <si>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</si>
  <si>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</si>
  <si>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</si>
  <si>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</si>
  <si>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</si>
  <si>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</si>
  <si>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</si>
  <si>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第1子</t>
    <rPh sb="0" eb="1">
      <t>ダイ</t>
    </rPh>
    <rPh sb="2" eb="3">
      <t>シ</t>
    </rPh>
    <phoneticPr fontId="1"/>
  </si>
  <si>
    <t>小金井ラグビースクール　会費早見表</t>
    <rPh sb="0" eb="3">
      <t>コガネイ</t>
    </rPh>
    <rPh sb="12" eb="14">
      <t>カイヒ</t>
    </rPh>
    <rPh sb="14" eb="17">
      <t>ハヤミヒョウ</t>
    </rPh>
    <phoneticPr fontId="1"/>
  </si>
  <si>
    <t>半期分割</t>
    <rPh sb="0" eb="2">
      <t>ハンキ</t>
    </rPh>
    <rPh sb="2" eb="4">
      <t>ブンカツ</t>
    </rPh>
    <phoneticPr fontId="1"/>
  </si>
  <si>
    <t>年一括</t>
    <rPh sb="0" eb="1">
      <t>ネン</t>
    </rPh>
    <rPh sb="1" eb="3">
      <t>イッカツ</t>
    </rPh>
    <phoneticPr fontId="1"/>
  </si>
  <si>
    <t>―</t>
    <phoneticPr fontId="1"/>
  </si>
  <si>
    <t>幼
児</t>
    <rPh sb="0" eb="1">
      <t>ヨウ</t>
    </rPh>
    <rPh sb="6" eb="7">
      <t>コ</t>
    </rPh>
    <phoneticPr fontId="1"/>
  </si>
  <si>
    <t>　　</t>
    <phoneticPr fontId="1"/>
  </si>
  <si>
    <t>中学生</t>
    <rPh sb="0" eb="1">
      <t>チュウ</t>
    </rPh>
    <rPh sb="1" eb="2">
      <t>マナ</t>
    </rPh>
    <rPh sb="2" eb="3">
      <t>セイ</t>
    </rPh>
    <phoneticPr fontId="1"/>
  </si>
  <si>
    <t>小学生</t>
    <rPh sb="0" eb="1">
      <t>コ</t>
    </rPh>
    <rPh sb="1" eb="2">
      <t>マナ</t>
    </rPh>
    <rPh sb="2" eb="3">
      <t>セイ</t>
    </rPh>
    <phoneticPr fontId="1"/>
  </si>
  <si>
    <t>入校月⇒</t>
    <rPh sb="0" eb="2">
      <t>ニュウコウ</t>
    </rPh>
    <rPh sb="2" eb="3">
      <t>ツキ</t>
    </rPh>
    <phoneticPr fontId="1"/>
  </si>
  <si>
    <t>注1：</t>
    <rPh sb="0" eb="1">
      <t>チュウ</t>
    </rPh>
    <phoneticPr fontId="1"/>
  </si>
  <si>
    <t>注2：</t>
    <rPh sb="0" eb="1">
      <t>チュウ</t>
    </rPh>
    <phoneticPr fontId="1"/>
  </si>
  <si>
    <t>太字が振込総額　（内訳　上段→年会費、中段→月会費）</t>
    <rPh sb="0" eb="2">
      <t>フトジ</t>
    </rPh>
    <rPh sb="3" eb="5">
      <t>フリコミ</t>
    </rPh>
    <rPh sb="5" eb="7">
      <t>ソウガク</t>
    </rPh>
    <rPh sb="9" eb="11">
      <t>ウチワケ</t>
    </rPh>
    <rPh sb="12" eb="14">
      <t>ジョウダン</t>
    </rPh>
    <rPh sb="15" eb="18">
      <t>ネンカイヒ</t>
    </rPh>
    <rPh sb="19" eb="21">
      <t>チュウダン</t>
    </rPh>
    <rPh sb="22" eb="23">
      <t>ツキ</t>
    </rPh>
    <rPh sb="23" eb="25">
      <t>カイヒ</t>
    </rPh>
    <phoneticPr fontId="1"/>
  </si>
  <si>
    <t>年会費について、4～12月入校は中学生4000円、小学生3000円、幼児1000円</t>
    <rPh sb="0" eb="3">
      <t>ネンカイヒ</t>
    </rPh>
    <rPh sb="17" eb="19">
      <t>ガクセイ</t>
    </rPh>
    <rPh sb="26" eb="28">
      <t>ガクセイ</t>
    </rPh>
    <rPh sb="34" eb="36">
      <t>ヨウジ</t>
    </rPh>
    <phoneticPr fontId="1"/>
  </si>
  <si>
    <t>　 　　　　　　　　　　 1～3月入校は中学生2000円、小学生2000円、幼児1000円　</t>
    <rPh sb="21" eb="23">
      <t>ガクセイ</t>
    </rPh>
    <rPh sb="30" eb="32">
      <t>ガクセイ</t>
    </rPh>
    <rPh sb="38" eb="40">
      <t>ヨウジ</t>
    </rPh>
    <rPh sb="44" eb="45">
      <t>エン</t>
    </rPh>
    <phoneticPr fontId="1"/>
  </si>
  <si>
    <t>保険料</t>
    <rPh sb="0" eb="3">
      <t>ホケンリョウ</t>
    </rPh>
    <phoneticPr fontId="1"/>
  </si>
  <si>
    <t>←上段：年会費</t>
    <rPh sb="1" eb="3">
      <t>ジョウダン</t>
    </rPh>
    <rPh sb="4" eb="7">
      <t>ネンカイヒ</t>
    </rPh>
    <phoneticPr fontId="1"/>
  </si>
  <si>
    <t>←中段：月会費</t>
    <rPh sb="1" eb="3">
      <t>チュウダン</t>
    </rPh>
    <rPh sb="4" eb="5">
      <t>ツキ</t>
    </rPh>
    <rPh sb="5" eb="7">
      <t>カイヒ</t>
    </rPh>
    <phoneticPr fontId="1"/>
  </si>
  <si>
    <t>←下段：総額</t>
    <rPh sb="1" eb="3">
      <t>ゲダン</t>
    </rPh>
    <rPh sb="4" eb="6">
      <t>ソウガク</t>
    </rPh>
    <phoneticPr fontId="1"/>
  </si>
  <si>
    <t>年会費</t>
    <rPh sb="0" eb="3">
      <t>ネンカイヒ</t>
    </rPh>
    <phoneticPr fontId="1"/>
  </si>
  <si>
    <t>会費</t>
    <rPh sb="0" eb="2">
      <t>カイヒ</t>
    </rPh>
    <phoneticPr fontId="1"/>
  </si>
  <si>
    <r>
      <t xml:space="preserve">第２子以降
</t>
    </r>
    <r>
      <rPr>
        <sz val="9"/>
        <color rgb="FFFF0000"/>
        <rFont val="ＭＳ Ｐゴシック"/>
        <family val="3"/>
        <charset val="128"/>
        <scheme val="minor"/>
      </rPr>
      <t>幼児に在籍兄弟あり</t>
    </r>
    <r>
      <rPr>
        <sz val="9"/>
        <color theme="1"/>
        <rFont val="ＭＳ Ｐゴシック"/>
        <family val="3"/>
        <charset val="128"/>
        <scheme val="minor"/>
      </rPr>
      <t xml:space="preserve">
（月会費免除）</t>
    </r>
    <rPh sb="0" eb="1">
      <t>ダイ</t>
    </rPh>
    <rPh sb="2" eb="3">
      <t>シ</t>
    </rPh>
    <rPh sb="3" eb="5">
      <t>イコウ</t>
    </rPh>
    <rPh sb="17" eb="18">
      <t>ツキ</t>
    </rPh>
    <rPh sb="18" eb="20">
      <t>カイヒ</t>
    </rPh>
    <rPh sb="20" eb="22">
      <t>メンジョ</t>
    </rPh>
    <phoneticPr fontId="1"/>
  </si>
  <si>
    <t>講   師</t>
    <rPh sb="0" eb="1">
      <t>コウ</t>
    </rPh>
    <rPh sb="4" eb="5">
      <t>シ</t>
    </rPh>
    <phoneticPr fontId="1"/>
  </si>
  <si>
    <t>65歳以上</t>
    <rPh sb="2" eb="3">
      <t>サイ</t>
    </rPh>
    <rPh sb="3" eb="5">
      <t>イジョウ</t>
    </rPh>
    <phoneticPr fontId="1"/>
  </si>
  <si>
    <r>
      <t xml:space="preserve">第２子以降
</t>
    </r>
    <r>
      <rPr>
        <sz val="9"/>
        <color rgb="FFFF0000"/>
        <rFont val="ＭＳ Ｐゴシック"/>
        <family val="3"/>
        <charset val="128"/>
        <scheme val="minor"/>
      </rPr>
      <t xml:space="preserve">小中に在籍兄弟あり
</t>
    </r>
    <r>
      <rPr>
        <sz val="9"/>
        <rFont val="ＭＳ Ｐゴシック"/>
        <family val="3"/>
        <charset val="128"/>
        <scheme val="minor"/>
      </rPr>
      <t>（月会費半額）</t>
    </r>
    <rPh sb="0" eb="1">
      <t>ダイ</t>
    </rPh>
    <rPh sb="2" eb="3">
      <t>シ</t>
    </rPh>
    <rPh sb="3" eb="5">
      <t>イコウ</t>
    </rPh>
    <rPh sb="17" eb="18">
      <t>ツキ</t>
    </rPh>
    <rPh sb="18" eb="20">
      <t>カイヒ</t>
    </rPh>
    <rPh sb="20" eb="22">
      <t>ハンガク</t>
    </rPh>
    <phoneticPr fontId="1"/>
  </si>
  <si>
    <t>注3：</t>
    <rPh sb="0" eb="1">
      <t>チュウ</t>
    </rPh>
    <phoneticPr fontId="1"/>
  </si>
  <si>
    <t>高校生　　　
～64歳以下</t>
    <rPh sb="0" eb="3">
      <t>コウコウセイ</t>
    </rPh>
    <rPh sb="10" eb="13">
      <t>サイイカ</t>
    </rPh>
    <phoneticPr fontId="1"/>
  </si>
  <si>
    <r>
      <t xml:space="preserve">スポーツ保険のみ
加入希望者
</t>
    </r>
    <r>
      <rPr>
        <sz val="9"/>
        <color theme="1"/>
        <rFont val="ＭＳ Ｐゴシック"/>
        <family val="3"/>
        <charset val="128"/>
        <scheme val="minor"/>
      </rPr>
      <t>※一緒に活動に参加
   する保護者の方など</t>
    </r>
    <rPh sb="4" eb="6">
      <t>ホケン</t>
    </rPh>
    <rPh sb="9" eb="11">
      <t>カニュウ</t>
    </rPh>
    <rPh sb="11" eb="13">
      <t>キボウ</t>
    </rPh>
    <rPh sb="13" eb="14">
      <t>シャ</t>
    </rPh>
    <rPh sb="16" eb="18">
      <t>イッショ</t>
    </rPh>
    <rPh sb="19" eb="21">
      <t>カツドウ</t>
    </rPh>
    <rPh sb="22" eb="24">
      <t>サンカ</t>
    </rPh>
    <rPh sb="30" eb="33">
      <t>ホゴシャ</t>
    </rPh>
    <rPh sb="34" eb="35">
      <t>カタ</t>
    </rPh>
    <phoneticPr fontId="1"/>
  </si>
  <si>
    <r>
      <t>　　　　　　　　　　　 　　　　　　   2000　　　</t>
    </r>
    <r>
      <rPr>
        <sz val="10"/>
        <color theme="1"/>
        <rFont val="ＭＳ Ｐゴシック"/>
        <family val="3"/>
        <charset val="128"/>
        <scheme val="minor"/>
      </rPr>
      <t xml:space="preserve">上段：高校生～64歳以下
</t>
    </r>
    <r>
      <rPr>
        <b/>
        <sz val="10"/>
        <rFont val="ＭＳ Ｐゴシック"/>
        <family val="3"/>
        <charset val="128"/>
        <scheme val="minor"/>
      </rPr>
      <t xml:space="preserve">　　　　　　　 　　     
                          1350　    </t>
    </r>
    <r>
      <rPr>
        <sz val="10"/>
        <color theme="1"/>
        <rFont val="ＭＳ Ｐゴシック"/>
        <family val="3"/>
        <charset val="128"/>
        <scheme val="minor"/>
      </rPr>
      <t>下段：65歳以上</t>
    </r>
    <rPh sb="28" eb="30">
      <t>ジョウダン</t>
    </rPh>
    <rPh sb="31" eb="34">
      <t>コウコウセイ</t>
    </rPh>
    <rPh sb="37" eb="38">
      <t>サイ</t>
    </rPh>
    <rPh sb="38" eb="40">
      <t>イカ</t>
    </rPh>
    <rPh sb="92" eb="94">
      <t>ゲダン</t>
    </rPh>
    <rPh sb="97" eb="98">
      <t>サイ</t>
    </rPh>
    <rPh sb="98" eb="100">
      <t>イジョウ</t>
    </rPh>
    <phoneticPr fontId="1"/>
  </si>
  <si>
    <t>講師、タグラグビーチームの会費は加入保険料に充てられる。よって入校月関係なく一律の額</t>
    <rPh sb="0" eb="2">
      <t>コウシ</t>
    </rPh>
    <rPh sb="13" eb="15">
      <t>カイヒ</t>
    </rPh>
    <rPh sb="16" eb="18">
      <t>カニュウ</t>
    </rPh>
    <rPh sb="18" eb="21">
      <t>ホケンリョウ</t>
    </rPh>
    <rPh sb="22" eb="23">
      <t>ア</t>
    </rPh>
    <rPh sb="31" eb="33">
      <t>ニュウコウ</t>
    </rPh>
    <rPh sb="33" eb="34">
      <t>ツキ</t>
    </rPh>
    <rPh sb="34" eb="36">
      <t>カンケイ</t>
    </rPh>
    <rPh sb="38" eb="40">
      <t>イチリツ</t>
    </rPh>
    <rPh sb="41" eb="42">
      <t>ガク</t>
    </rPh>
    <phoneticPr fontId="1"/>
  </si>
  <si>
    <t>タグラグビーチーム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</si>
</sst>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 tint="0.34998626667073579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 tint="0.3499862666707357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ck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17" xfId="0" applyFont="1" applyBorder="1">
      <alignment vertical="center"/>
    </xf>
    <xf numFmtId="0" fontId="6" fillId="0" borderId="24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5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5" fillId="2" borderId="22" xfId="0" applyFont="1" applyFill="1" applyBorder="1" applyAlignment="1">
      <alignment horizontal="center" vertical="center"/>
    </xf>
    <xf numFmtId="0" fontId="7" fillId="2" borderId="19" xfId="0" applyFont="1" applyFill="1" applyBorder="1">
      <alignment vertical="center"/>
    </xf>
    <xf numFmtId="0" fontId="7" fillId="2" borderId="20" xfId="0" applyFont="1" applyFill="1" applyBorder="1">
      <alignment vertical="center"/>
    </xf>
    <xf numFmtId="0" fontId="6" fillId="2" borderId="21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29" xfId="0" applyFont="1" applyBorder="1">
      <alignment vertical="center"/>
    </xf>
    <xf numFmtId="0" fontId="7" fillId="2" borderId="29" xfId="0" applyFont="1" applyFill="1" applyBorder="1">
      <alignment vertical="center"/>
    </xf>
    <xf numFmtId="0" fontId="7" fillId="2" borderId="30" xfId="0" applyFont="1" applyFill="1" applyBorder="1">
      <alignment vertical="center"/>
    </xf>
    <xf numFmtId="0" fontId="7" fillId="0" borderId="31" xfId="0" applyFont="1" applyBorder="1">
      <alignment vertical="center"/>
    </xf>
    <xf numFmtId="0" fontId="7" fillId="2" borderId="28" xfId="0" applyFont="1" applyFill="1" applyBorder="1">
      <alignment vertical="center"/>
    </xf>
    <xf numFmtId="0" fontId="7" fillId="0" borderId="3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36" xfId="0" applyFont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176" fontId="0" fillId="0" borderId="33" xfId="0" applyNumberFormat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2" fillId="0" borderId="29" xfId="0" applyFont="1" applyBorder="1">
      <alignment vertical="center"/>
    </xf>
    <xf numFmtId="0" fontId="12" fillId="2" borderId="29" xfId="0" applyFont="1" applyFill="1" applyBorder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tabSelected="1" topLeftCell="A28" workbookViewId="0">
      <selection activeCell="F37" sqref="F37"/>
    </sheetView>
  </sheetViews>
  <sheetFormatPr defaultRowHeight="13.2" x14ac:dyDescent="0.2"/>
  <cols>
    <col min="1" max="1" width="3.109375" customWidth="1"/>
    <col min="2" max="2" width="15.88671875" customWidth="1"/>
    <col min="3" max="3" width="3" customWidth="1"/>
    <col min="4" max="10" width="6.33203125" customWidth="1"/>
    <col min="11" max="15" width="5.44140625" customWidth="1"/>
    <col min="16" max="16" width="12.109375" customWidth="1"/>
    <col min="17" max="17" width="5.33203125" customWidth="1"/>
  </cols>
  <sheetData>
    <row r="1" spans="1:16" ht="30" customHeight="1" x14ac:dyDescent="0.2">
      <c r="A1" s="51" t="s">
        <v>13</v>
      </c>
      <c r="M1" s="52">
        <f ca="1">TODAY()</f>
        <v>44281</v>
      </c>
      <c r="N1" s="52"/>
      <c r="O1" s="52"/>
    </row>
    <row r="2" spans="1:16" ht="13.8" thickBot="1" x14ac:dyDescent="0.25">
      <c r="A2" s="53" t="s">
        <v>21</v>
      </c>
      <c r="B2" s="53"/>
      <c r="C2" s="54"/>
      <c r="D2" s="2" t="s">
        <v>0</v>
      </c>
      <c r="E2" s="21" t="s">
        <v>1</v>
      </c>
      <c r="F2" s="2" t="s">
        <v>2</v>
      </c>
      <c r="G2" s="21" t="s">
        <v>3</v>
      </c>
      <c r="H2" s="2" t="s">
        <v>4</v>
      </c>
      <c r="I2" s="26" t="s">
        <v>5</v>
      </c>
      <c r="J2" s="10" t="s">
        <v>6</v>
      </c>
      <c r="K2" s="21" t="s">
        <v>7</v>
      </c>
      <c r="L2" s="2" t="s">
        <v>8</v>
      </c>
      <c r="M2" s="21" t="s">
        <v>9</v>
      </c>
      <c r="N2" s="2" t="s">
        <v>10</v>
      </c>
      <c r="O2" s="21" t="s">
        <v>11</v>
      </c>
    </row>
    <row r="3" spans="1:16" ht="15.9" customHeight="1" thickTop="1" x14ac:dyDescent="0.2">
      <c r="A3" s="60" t="s">
        <v>19</v>
      </c>
      <c r="B3" s="61"/>
      <c r="C3" s="78" t="s">
        <v>15</v>
      </c>
      <c r="D3" s="14">
        <v>4000</v>
      </c>
      <c r="E3" s="22">
        <v>4000</v>
      </c>
      <c r="F3" s="14">
        <v>4000</v>
      </c>
      <c r="G3" s="22">
        <v>4000</v>
      </c>
      <c r="H3" s="14">
        <v>4000</v>
      </c>
      <c r="I3" s="27">
        <v>4000</v>
      </c>
      <c r="J3" s="15">
        <v>4000</v>
      </c>
      <c r="K3" s="22">
        <v>4000</v>
      </c>
      <c r="L3" s="14">
        <v>4000</v>
      </c>
      <c r="M3" s="22">
        <v>2000</v>
      </c>
      <c r="N3" s="14">
        <v>2000</v>
      </c>
      <c r="O3" s="30">
        <v>2000</v>
      </c>
      <c r="P3" s="48" t="s">
        <v>28</v>
      </c>
    </row>
    <row r="4" spans="1:16" ht="15.9" customHeight="1" x14ac:dyDescent="0.2">
      <c r="A4" s="62"/>
      <c r="B4" s="63"/>
      <c r="C4" s="58"/>
      <c r="D4" s="85">
        <v>12000</v>
      </c>
      <c r="E4" s="86">
        <v>11000</v>
      </c>
      <c r="F4" s="85">
        <v>10000</v>
      </c>
      <c r="G4" s="38">
        <v>9000</v>
      </c>
      <c r="H4" s="37">
        <v>8000</v>
      </c>
      <c r="I4" s="39">
        <v>7000</v>
      </c>
      <c r="J4" s="40">
        <v>6000</v>
      </c>
      <c r="K4" s="38">
        <v>5000</v>
      </c>
      <c r="L4" s="37">
        <v>4000</v>
      </c>
      <c r="M4" s="38">
        <v>3000</v>
      </c>
      <c r="N4" s="37">
        <v>2000</v>
      </c>
      <c r="O4" s="41">
        <v>1000</v>
      </c>
      <c r="P4" s="49" t="s">
        <v>29</v>
      </c>
    </row>
    <row r="5" spans="1:16" ht="24.9" customHeight="1" thickBot="1" x14ac:dyDescent="0.25">
      <c r="A5" s="64"/>
      <c r="B5" s="63"/>
      <c r="C5" s="59"/>
      <c r="D5" s="12">
        <f>SUM(D3:D4)</f>
        <v>16000</v>
      </c>
      <c r="E5" s="24">
        <f t="shared" ref="E5:O5" si="0">SUM(E3:E4)</f>
        <v>15000</v>
      </c>
      <c r="F5" s="12">
        <f t="shared" si="0"/>
        <v>14000</v>
      </c>
      <c r="G5" s="24">
        <f t="shared" si="0"/>
        <v>13000</v>
      </c>
      <c r="H5" s="12">
        <f t="shared" si="0"/>
        <v>12000</v>
      </c>
      <c r="I5" s="29">
        <f t="shared" si="0"/>
        <v>11000</v>
      </c>
      <c r="J5" s="19">
        <f t="shared" si="0"/>
        <v>10000</v>
      </c>
      <c r="K5" s="25">
        <f t="shared" si="0"/>
        <v>9000</v>
      </c>
      <c r="L5" s="11">
        <f t="shared" si="0"/>
        <v>8000</v>
      </c>
      <c r="M5" s="25">
        <f t="shared" si="0"/>
        <v>5000</v>
      </c>
      <c r="N5" s="11">
        <f t="shared" si="0"/>
        <v>4000</v>
      </c>
      <c r="O5" s="32">
        <f t="shared" si="0"/>
        <v>3000</v>
      </c>
      <c r="P5" s="49" t="s">
        <v>30</v>
      </c>
    </row>
    <row r="6" spans="1:16" ht="15.9" customHeight="1" thickTop="1" x14ac:dyDescent="0.2">
      <c r="A6" s="64"/>
      <c r="B6" s="63"/>
      <c r="C6" s="57" t="s">
        <v>14</v>
      </c>
      <c r="D6" s="16">
        <v>4000</v>
      </c>
      <c r="E6" s="23">
        <v>4000</v>
      </c>
      <c r="F6" s="16">
        <v>4000</v>
      </c>
      <c r="G6" s="23">
        <v>4000</v>
      </c>
      <c r="H6" s="16">
        <v>4000</v>
      </c>
      <c r="I6" s="28">
        <v>4000</v>
      </c>
      <c r="J6" s="18" t="s">
        <v>16</v>
      </c>
      <c r="K6" s="3"/>
      <c r="L6" s="4"/>
      <c r="M6" s="4"/>
      <c r="N6" s="4"/>
      <c r="O6" s="4"/>
      <c r="P6" s="1"/>
    </row>
    <row r="7" spans="1:16" ht="15.9" customHeight="1" x14ac:dyDescent="0.2">
      <c r="A7" s="64"/>
      <c r="B7" s="63"/>
      <c r="C7" s="58"/>
      <c r="D7" s="37">
        <v>6000</v>
      </c>
      <c r="E7" s="38">
        <v>5000</v>
      </c>
      <c r="F7" s="37">
        <v>4000</v>
      </c>
      <c r="G7" s="38">
        <v>3000</v>
      </c>
      <c r="H7" s="37">
        <v>2000</v>
      </c>
      <c r="I7" s="39">
        <v>1000</v>
      </c>
      <c r="J7" s="42">
        <v>6000</v>
      </c>
      <c r="K7" s="8"/>
      <c r="L7" s="9"/>
      <c r="M7" s="9"/>
      <c r="N7" s="9"/>
      <c r="O7" s="9"/>
      <c r="P7" s="1"/>
    </row>
    <row r="8" spans="1:16" ht="24.9" customHeight="1" thickBot="1" x14ac:dyDescent="0.25">
      <c r="A8" s="65"/>
      <c r="B8" s="66"/>
      <c r="C8" s="79"/>
      <c r="D8" s="12">
        <f>SUM(D6:D7)</f>
        <v>10000</v>
      </c>
      <c r="E8" s="24">
        <f t="shared" ref="E8:J8" si="1">SUM(E6:E7)</f>
        <v>9000</v>
      </c>
      <c r="F8" s="12">
        <f t="shared" si="1"/>
        <v>8000</v>
      </c>
      <c r="G8" s="24">
        <f t="shared" si="1"/>
        <v>7000</v>
      </c>
      <c r="H8" s="12">
        <f t="shared" si="1"/>
        <v>6000</v>
      </c>
      <c r="I8" s="29">
        <f t="shared" si="1"/>
        <v>5000</v>
      </c>
      <c r="J8" s="13">
        <f t="shared" si="1"/>
        <v>6000</v>
      </c>
      <c r="K8" s="5"/>
      <c r="L8" s="6"/>
      <c r="M8" s="6"/>
      <c r="N8" s="6"/>
      <c r="O8" s="6"/>
      <c r="P8" s="1"/>
    </row>
    <row r="9" spans="1:16" ht="15.9" customHeight="1" thickTop="1" x14ac:dyDescent="0.2">
      <c r="A9" s="60" t="s">
        <v>20</v>
      </c>
      <c r="B9" s="67"/>
      <c r="C9" s="78" t="s">
        <v>15</v>
      </c>
      <c r="D9" s="14">
        <v>3000</v>
      </c>
      <c r="E9" s="22">
        <v>3000</v>
      </c>
      <c r="F9" s="14">
        <v>3000</v>
      </c>
      <c r="G9" s="22">
        <v>3000</v>
      </c>
      <c r="H9" s="14">
        <v>3000</v>
      </c>
      <c r="I9" s="27">
        <v>3000</v>
      </c>
      <c r="J9" s="15">
        <v>3000</v>
      </c>
      <c r="K9" s="22">
        <v>3000</v>
      </c>
      <c r="L9" s="14">
        <v>3000</v>
      </c>
      <c r="M9" s="22">
        <v>2000</v>
      </c>
      <c r="N9" s="14">
        <v>2000</v>
      </c>
      <c r="O9" s="30">
        <v>2000</v>
      </c>
    </row>
    <row r="10" spans="1:16" ht="15.9" customHeight="1" x14ac:dyDescent="0.2">
      <c r="A10" s="62"/>
      <c r="B10" s="68"/>
      <c r="C10" s="58"/>
      <c r="D10" s="37">
        <v>12000</v>
      </c>
      <c r="E10" s="38">
        <v>11000</v>
      </c>
      <c r="F10" s="37">
        <v>10000</v>
      </c>
      <c r="G10" s="38">
        <v>9000</v>
      </c>
      <c r="H10" s="37">
        <v>8000</v>
      </c>
      <c r="I10" s="39">
        <v>7000</v>
      </c>
      <c r="J10" s="40">
        <v>6000</v>
      </c>
      <c r="K10" s="38">
        <v>5000</v>
      </c>
      <c r="L10" s="37">
        <v>4000</v>
      </c>
      <c r="M10" s="38">
        <v>3000</v>
      </c>
      <c r="N10" s="37">
        <v>2000</v>
      </c>
      <c r="O10" s="41">
        <v>1000</v>
      </c>
    </row>
    <row r="11" spans="1:16" ht="24.9" customHeight="1" thickBot="1" x14ac:dyDescent="0.25">
      <c r="A11" s="62"/>
      <c r="B11" s="68"/>
      <c r="C11" s="59"/>
      <c r="D11" s="12">
        <f>SUM(D9:D10)</f>
        <v>15000</v>
      </c>
      <c r="E11" s="24">
        <f t="shared" ref="E11:O11" si="2">SUM(E9:E10)</f>
        <v>14000</v>
      </c>
      <c r="F11" s="12">
        <f t="shared" si="2"/>
        <v>13000</v>
      </c>
      <c r="G11" s="24">
        <f t="shared" si="2"/>
        <v>12000</v>
      </c>
      <c r="H11" s="12">
        <f t="shared" si="2"/>
        <v>11000</v>
      </c>
      <c r="I11" s="29">
        <f t="shared" si="2"/>
        <v>10000</v>
      </c>
      <c r="J11" s="19">
        <f t="shared" si="2"/>
        <v>9000</v>
      </c>
      <c r="K11" s="25">
        <f t="shared" si="2"/>
        <v>8000</v>
      </c>
      <c r="L11" s="11">
        <f t="shared" si="2"/>
        <v>7000</v>
      </c>
      <c r="M11" s="25">
        <f t="shared" si="2"/>
        <v>5000</v>
      </c>
      <c r="N11" s="11">
        <f t="shared" si="2"/>
        <v>4000</v>
      </c>
      <c r="O11" s="32">
        <f t="shared" si="2"/>
        <v>3000</v>
      </c>
    </row>
    <row r="12" spans="1:16" ht="15.9" customHeight="1" thickTop="1" x14ac:dyDescent="0.2">
      <c r="A12" s="62"/>
      <c r="B12" s="68"/>
      <c r="C12" s="57" t="s">
        <v>14</v>
      </c>
      <c r="D12" s="16">
        <v>3000</v>
      </c>
      <c r="E12" s="23">
        <v>3000</v>
      </c>
      <c r="F12" s="16">
        <v>3000</v>
      </c>
      <c r="G12" s="23">
        <v>3000</v>
      </c>
      <c r="H12" s="16">
        <v>3000</v>
      </c>
      <c r="I12" s="28">
        <v>3000</v>
      </c>
      <c r="J12" s="18" t="s">
        <v>16</v>
      </c>
      <c r="K12" s="3"/>
      <c r="L12" s="4"/>
      <c r="M12" s="4"/>
      <c r="N12" s="4"/>
      <c r="O12" s="4"/>
      <c r="P12" s="1"/>
    </row>
    <row r="13" spans="1:16" ht="15.9" customHeight="1" x14ac:dyDescent="0.2">
      <c r="A13" s="62"/>
      <c r="B13" s="68"/>
      <c r="C13" s="58"/>
      <c r="D13" s="37">
        <v>6000</v>
      </c>
      <c r="E13" s="38">
        <v>5000</v>
      </c>
      <c r="F13" s="37">
        <v>4000</v>
      </c>
      <c r="G13" s="38">
        <v>3000</v>
      </c>
      <c r="H13" s="37">
        <v>2000</v>
      </c>
      <c r="I13" s="39">
        <v>1000</v>
      </c>
      <c r="J13" s="42">
        <v>6000</v>
      </c>
      <c r="K13" s="8"/>
      <c r="L13" s="9"/>
      <c r="M13" s="9"/>
      <c r="N13" s="9"/>
      <c r="O13" s="9"/>
      <c r="P13" s="1"/>
    </row>
    <row r="14" spans="1:16" ht="24.9" customHeight="1" thickBot="1" x14ac:dyDescent="0.25">
      <c r="A14" s="69"/>
      <c r="B14" s="70"/>
      <c r="C14" s="79"/>
      <c r="D14" s="12">
        <f>SUM(D12:D13)</f>
        <v>9000</v>
      </c>
      <c r="E14" s="24">
        <f t="shared" ref="E14" si="3">SUM(E12:E13)</f>
        <v>8000</v>
      </c>
      <c r="F14" s="12">
        <f t="shared" ref="F14" si="4">SUM(F12:F13)</f>
        <v>7000</v>
      </c>
      <c r="G14" s="24">
        <f t="shared" ref="G14" si="5">SUM(G12:G13)</f>
        <v>6000</v>
      </c>
      <c r="H14" s="12">
        <f t="shared" ref="H14" si="6">SUM(H12:H13)</f>
        <v>5000</v>
      </c>
      <c r="I14" s="29">
        <f t="shared" ref="I14" si="7">SUM(I12:I13)</f>
        <v>4000</v>
      </c>
      <c r="J14" s="13">
        <f t="shared" ref="J14" si="8">SUM(J12:J13)</f>
        <v>6000</v>
      </c>
      <c r="K14" s="5"/>
      <c r="L14" s="6"/>
      <c r="M14" s="6"/>
      <c r="N14" s="6"/>
      <c r="O14" s="6"/>
      <c r="P14" s="1"/>
    </row>
    <row r="15" spans="1:16" ht="15.9" customHeight="1" thickTop="1" x14ac:dyDescent="0.2">
      <c r="A15" s="75" t="s">
        <v>17</v>
      </c>
      <c r="B15" s="84" t="s">
        <v>12</v>
      </c>
      <c r="C15" s="78" t="s">
        <v>15</v>
      </c>
      <c r="D15" s="14">
        <v>1000</v>
      </c>
      <c r="E15" s="22">
        <v>1000</v>
      </c>
      <c r="F15" s="14">
        <v>1000</v>
      </c>
      <c r="G15" s="22">
        <v>1000</v>
      </c>
      <c r="H15" s="14">
        <v>1000</v>
      </c>
      <c r="I15" s="27">
        <v>1000</v>
      </c>
      <c r="J15" s="15">
        <v>1000</v>
      </c>
      <c r="K15" s="22">
        <v>1000</v>
      </c>
      <c r="L15" s="14">
        <v>1000</v>
      </c>
      <c r="M15" s="22">
        <v>1000</v>
      </c>
      <c r="N15" s="14">
        <v>1000</v>
      </c>
      <c r="O15" s="30">
        <v>1000</v>
      </c>
    </row>
    <row r="16" spans="1:16" ht="15.9" customHeight="1" x14ac:dyDescent="0.2">
      <c r="A16" s="76"/>
      <c r="B16" s="73"/>
      <c r="C16" s="58"/>
      <c r="D16" s="37">
        <v>12000</v>
      </c>
      <c r="E16" s="38">
        <v>11000</v>
      </c>
      <c r="F16" s="37">
        <v>10000</v>
      </c>
      <c r="G16" s="38">
        <v>9000</v>
      </c>
      <c r="H16" s="37">
        <v>8000</v>
      </c>
      <c r="I16" s="39">
        <v>7000</v>
      </c>
      <c r="J16" s="40">
        <v>6000</v>
      </c>
      <c r="K16" s="38">
        <v>5000</v>
      </c>
      <c r="L16" s="37">
        <v>4000</v>
      </c>
      <c r="M16" s="38">
        <v>3000</v>
      </c>
      <c r="N16" s="37">
        <v>2000</v>
      </c>
      <c r="O16" s="41">
        <v>1000</v>
      </c>
    </row>
    <row r="17" spans="1:16" ht="24.9" customHeight="1" thickBot="1" x14ac:dyDescent="0.25">
      <c r="A17" s="77"/>
      <c r="B17" s="73"/>
      <c r="C17" s="59"/>
      <c r="D17" s="12">
        <f>SUM(D15:D16)</f>
        <v>13000</v>
      </c>
      <c r="E17" s="24">
        <f t="shared" ref="E17:O17" si="9">SUM(E15:E16)</f>
        <v>12000</v>
      </c>
      <c r="F17" s="12">
        <f t="shared" si="9"/>
        <v>11000</v>
      </c>
      <c r="G17" s="24">
        <f t="shared" si="9"/>
        <v>10000</v>
      </c>
      <c r="H17" s="12">
        <f t="shared" si="9"/>
        <v>9000</v>
      </c>
      <c r="I17" s="29">
        <f t="shared" si="9"/>
        <v>8000</v>
      </c>
      <c r="J17" s="19">
        <f t="shared" si="9"/>
        <v>7000</v>
      </c>
      <c r="K17" s="25">
        <f t="shared" si="9"/>
        <v>6000</v>
      </c>
      <c r="L17" s="11">
        <f t="shared" si="9"/>
        <v>5000</v>
      </c>
      <c r="M17" s="25">
        <f t="shared" si="9"/>
        <v>4000</v>
      </c>
      <c r="N17" s="11">
        <f t="shared" si="9"/>
        <v>3000</v>
      </c>
      <c r="O17" s="32">
        <f t="shared" si="9"/>
        <v>2000</v>
      </c>
    </row>
    <row r="18" spans="1:16" ht="15.9" customHeight="1" thickTop="1" x14ac:dyDescent="0.2">
      <c r="A18" s="77"/>
      <c r="B18" s="73"/>
      <c r="C18" s="57" t="s">
        <v>14</v>
      </c>
      <c r="D18" s="16">
        <v>1000</v>
      </c>
      <c r="E18" s="23">
        <v>1000</v>
      </c>
      <c r="F18" s="16">
        <v>1000</v>
      </c>
      <c r="G18" s="23">
        <v>1000</v>
      </c>
      <c r="H18" s="16">
        <v>1000</v>
      </c>
      <c r="I18" s="27">
        <v>1000</v>
      </c>
      <c r="J18" s="18" t="s">
        <v>16</v>
      </c>
      <c r="K18" s="3"/>
      <c r="L18" s="4"/>
      <c r="M18" s="4"/>
      <c r="N18" s="4"/>
      <c r="O18" s="4"/>
      <c r="P18" s="1"/>
    </row>
    <row r="19" spans="1:16" ht="15.9" customHeight="1" x14ac:dyDescent="0.2">
      <c r="A19" s="77"/>
      <c r="B19" s="73"/>
      <c r="C19" s="58"/>
      <c r="D19" s="37">
        <v>6000</v>
      </c>
      <c r="E19" s="38">
        <v>5000</v>
      </c>
      <c r="F19" s="37">
        <v>4000</v>
      </c>
      <c r="G19" s="38">
        <v>3000</v>
      </c>
      <c r="H19" s="37">
        <v>2000</v>
      </c>
      <c r="I19" s="39">
        <v>1000</v>
      </c>
      <c r="J19" s="42">
        <v>6000</v>
      </c>
      <c r="K19" s="8"/>
      <c r="L19" s="9"/>
      <c r="M19" s="9"/>
      <c r="N19" s="9"/>
      <c r="O19" s="9"/>
      <c r="P19" s="1"/>
    </row>
    <row r="20" spans="1:16" ht="24.9" customHeight="1" thickBot="1" x14ac:dyDescent="0.25">
      <c r="A20" s="77"/>
      <c r="B20" s="74"/>
      <c r="C20" s="59"/>
      <c r="D20" s="12">
        <f>SUM(D18:D19)</f>
        <v>7000</v>
      </c>
      <c r="E20" s="24">
        <f t="shared" ref="E20:J20" si="10">SUM(E18:E19)</f>
        <v>6000</v>
      </c>
      <c r="F20" s="12">
        <f t="shared" si="10"/>
        <v>5000</v>
      </c>
      <c r="G20" s="24">
        <f t="shared" si="10"/>
        <v>4000</v>
      </c>
      <c r="H20" s="12">
        <f t="shared" si="10"/>
        <v>3000</v>
      </c>
      <c r="I20" s="29">
        <f t="shared" si="10"/>
        <v>2000</v>
      </c>
      <c r="J20" s="20">
        <f t="shared" si="10"/>
        <v>6000</v>
      </c>
      <c r="K20" s="5"/>
      <c r="L20" s="6"/>
      <c r="M20" s="6"/>
      <c r="N20" s="6"/>
      <c r="O20" s="6"/>
      <c r="P20" s="1"/>
    </row>
    <row r="21" spans="1:16" ht="15.9" customHeight="1" thickTop="1" x14ac:dyDescent="0.2">
      <c r="A21" s="77"/>
      <c r="B21" s="71" t="s">
        <v>36</v>
      </c>
      <c r="C21" s="57" t="s">
        <v>15</v>
      </c>
      <c r="D21" s="16">
        <v>1000</v>
      </c>
      <c r="E21" s="23">
        <v>1000</v>
      </c>
      <c r="F21" s="16">
        <v>1000</v>
      </c>
      <c r="G21" s="23">
        <v>1000</v>
      </c>
      <c r="H21" s="16">
        <v>1000</v>
      </c>
      <c r="I21" s="28">
        <v>1000</v>
      </c>
      <c r="J21" s="17">
        <v>1000</v>
      </c>
      <c r="K21" s="23">
        <v>1000</v>
      </c>
      <c r="L21" s="16">
        <v>1000</v>
      </c>
      <c r="M21" s="23">
        <v>1000</v>
      </c>
      <c r="N21" s="16">
        <v>1000</v>
      </c>
      <c r="O21" s="31">
        <v>1000</v>
      </c>
    </row>
    <row r="22" spans="1:16" ht="15.9" customHeight="1" x14ac:dyDescent="0.2">
      <c r="A22" s="77"/>
      <c r="B22" s="72"/>
      <c r="C22" s="58"/>
      <c r="D22" s="37">
        <v>6000</v>
      </c>
      <c r="E22" s="38">
        <v>5500</v>
      </c>
      <c r="F22" s="37">
        <v>5000</v>
      </c>
      <c r="G22" s="38">
        <v>4500</v>
      </c>
      <c r="H22" s="37">
        <v>4000</v>
      </c>
      <c r="I22" s="39">
        <v>3500</v>
      </c>
      <c r="J22" s="40">
        <v>3000</v>
      </c>
      <c r="K22" s="38">
        <v>2500</v>
      </c>
      <c r="L22" s="37">
        <v>2000</v>
      </c>
      <c r="M22" s="38">
        <v>1500</v>
      </c>
      <c r="N22" s="37">
        <v>1000</v>
      </c>
      <c r="O22" s="41">
        <v>500</v>
      </c>
    </row>
    <row r="23" spans="1:16" ht="24.9" customHeight="1" thickBot="1" x14ac:dyDescent="0.25">
      <c r="A23" s="77"/>
      <c r="B23" s="73"/>
      <c r="C23" s="59"/>
      <c r="D23" s="12">
        <f>SUM(D21:D22)</f>
        <v>7000</v>
      </c>
      <c r="E23" s="24">
        <f t="shared" ref="E23:O23" si="11">SUM(E21:E22)</f>
        <v>6500</v>
      </c>
      <c r="F23" s="12">
        <f t="shared" si="11"/>
        <v>6000</v>
      </c>
      <c r="G23" s="24">
        <f t="shared" si="11"/>
        <v>5500</v>
      </c>
      <c r="H23" s="12">
        <f t="shared" si="11"/>
        <v>5000</v>
      </c>
      <c r="I23" s="29">
        <f t="shared" si="11"/>
        <v>4500</v>
      </c>
      <c r="J23" s="19">
        <f t="shared" si="11"/>
        <v>4000</v>
      </c>
      <c r="K23" s="25">
        <f t="shared" si="11"/>
        <v>3500</v>
      </c>
      <c r="L23" s="11">
        <f t="shared" si="11"/>
        <v>3000</v>
      </c>
      <c r="M23" s="25">
        <f t="shared" si="11"/>
        <v>2500</v>
      </c>
      <c r="N23" s="11">
        <f t="shared" si="11"/>
        <v>2000</v>
      </c>
      <c r="O23" s="32">
        <f t="shared" si="11"/>
        <v>1500</v>
      </c>
    </row>
    <row r="24" spans="1:16" ht="15.9" customHeight="1" thickTop="1" x14ac:dyDescent="0.2">
      <c r="A24" s="77"/>
      <c r="B24" s="73"/>
      <c r="C24" s="57" t="s">
        <v>14</v>
      </c>
      <c r="D24" s="16">
        <v>1000</v>
      </c>
      <c r="E24" s="23">
        <v>1000</v>
      </c>
      <c r="F24" s="16">
        <v>1000</v>
      </c>
      <c r="G24" s="23">
        <v>1000</v>
      </c>
      <c r="H24" s="16">
        <v>1000</v>
      </c>
      <c r="I24" s="27">
        <v>1000</v>
      </c>
      <c r="J24" s="18" t="s">
        <v>16</v>
      </c>
      <c r="K24" s="3"/>
      <c r="L24" s="4"/>
      <c r="M24" s="4" t="s">
        <v>18</v>
      </c>
      <c r="N24" s="4"/>
      <c r="O24" s="4"/>
    </row>
    <row r="25" spans="1:16" ht="15.9" customHeight="1" x14ac:dyDescent="0.2">
      <c r="A25" s="77"/>
      <c r="B25" s="73"/>
      <c r="C25" s="58"/>
      <c r="D25" s="37">
        <v>3000</v>
      </c>
      <c r="E25" s="38">
        <v>2500</v>
      </c>
      <c r="F25" s="37">
        <v>2000</v>
      </c>
      <c r="G25" s="38">
        <v>1500</v>
      </c>
      <c r="H25" s="37">
        <v>1000</v>
      </c>
      <c r="I25" s="39">
        <v>500</v>
      </c>
      <c r="J25" s="42">
        <v>3000</v>
      </c>
      <c r="K25" s="8"/>
      <c r="L25" s="9"/>
      <c r="M25" s="9"/>
      <c r="N25" s="9"/>
      <c r="O25" s="9"/>
    </row>
    <row r="26" spans="1:16" ht="24.9" customHeight="1" thickBot="1" x14ac:dyDescent="0.25">
      <c r="A26" s="77"/>
      <c r="B26" s="74"/>
      <c r="C26" s="59"/>
      <c r="D26" s="12">
        <f>SUM(D24:D25)</f>
        <v>4000</v>
      </c>
      <c r="E26" s="24">
        <f t="shared" ref="E26:J26" si="12">SUM(E24:E25)</f>
        <v>3500</v>
      </c>
      <c r="F26" s="12">
        <f t="shared" si="12"/>
        <v>3000</v>
      </c>
      <c r="G26" s="24">
        <f t="shared" si="12"/>
        <v>2500</v>
      </c>
      <c r="H26" s="12">
        <f t="shared" si="12"/>
        <v>2000</v>
      </c>
      <c r="I26" s="29">
        <f t="shared" si="12"/>
        <v>1500</v>
      </c>
      <c r="J26" s="20">
        <f t="shared" si="12"/>
        <v>3000</v>
      </c>
      <c r="K26" s="5"/>
      <c r="L26" s="6"/>
      <c r="M26" s="6"/>
      <c r="N26" s="6"/>
      <c r="O26" s="6"/>
    </row>
    <row r="27" spans="1:16" ht="40.799999999999997" customHeight="1" thickTop="1" thickBot="1" x14ac:dyDescent="0.25">
      <c r="A27" s="77"/>
      <c r="B27" s="45" t="s">
        <v>33</v>
      </c>
      <c r="C27" s="43" t="s">
        <v>31</v>
      </c>
      <c r="D27" s="87">
        <v>1000</v>
      </c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9"/>
    </row>
    <row r="28" spans="1:16" ht="39.6" customHeight="1" thickTop="1" thickBot="1" x14ac:dyDescent="0.25">
      <c r="A28" s="80" t="s">
        <v>34</v>
      </c>
      <c r="B28" s="46" t="s">
        <v>38</v>
      </c>
      <c r="C28" s="50" t="s">
        <v>32</v>
      </c>
      <c r="D28" s="87">
        <v>2000</v>
      </c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9"/>
    </row>
    <row r="29" spans="1:16" ht="30" customHeight="1" thickTop="1" thickBot="1" x14ac:dyDescent="0.25">
      <c r="A29" s="81"/>
      <c r="B29" s="47" t="s">
        <v>35</v>
      </c>
      <c r="C29" s="50" t="s">
        <v>32</v>
      </c>
      <c r="D29" s="87">
        <v>1350</v>
      </c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9"/>
    </row>
    <row r="30" spans="1:16" ht="43.8" customHeight="1" thickTop="1" thickBot="1" x14ac:dyDescent="0.25">
      <c r="A30" s="82" t="s">
        <v>42</v>
      </c>
      <c r="B30" s="83"/>
      <c r="C30" s="50" t="s">
        <v>32</v>
      </c>
      <c r="D30" s="90" t="s">
        <v>40</v>
      </c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9"/>
    </row>
    <row r="31" spans="1:16" ht="53.4" customHeight="1" thickTop="1" thickBot="1" x14ac:dyDescent="0.25">
      <c r="A31" s="93" t="s">
        <v>39</v>
      </c>
      <c r="B31" s="70"/>
      <c r="C31" s="44" t="s">
        <v>27</v>
      </c>
      <c r="D31" s="90" t="s">
        <v>40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2"/>
    </row>
    <row r="32" spans="1:16" ht="13.8" thickTop="1" x14ac:dyDescent="0.2">
      <c r="A32" s="55" t="s">
        <v>21</v>
      </c>
      <c r="B32" s="55"/>
      <c r="C32" s="56"/>
      <c r="D32" s="33" t="s">
        <v>0</v>
      </c>
      <c r="E32" s="34" t="s">
        <v>1</v>
      </c>
      <c r="F32" s="33" t="s">
        <v>2</v>
      </c>
      <c r="G32" s="34" t="s">
        <v>3</v>
      </c>
      <c r="H32" s="33" t="s">
        <v>4</v>
      </c>
      <c r="I32" s="35" t="s">
        <v>5</v>
      </c>
      <c r="J32" s="36" t="s">
        <v>6</v>
      </c>
      <c r="K32" s="34" t="s">
        <v>7</v>
      </c>
      <c r="L32" s="33" t="s">
        <v>8</v>
      </c>
      <c r="M32" s="34" t="s">
        <v>9</v>
      </c>
      <c r="N32" s="33" t="s">
        <v>10</v>
      </c>
      <c r="O32" s="34" t="s">
        <v>11</v>
      </c>
    </row>
    <row r="33" spans="2:3" ht="20.100000000000001" customHeight="1" x14ac:dyDescent="0.2"/>
    <row r="34" spans="2:3" ht="20.100000000000001" customHeight="1" x14ac:dyDescent="0.2">
      <c r="B34" s="7" t="s">
        <v>22</v>
      </c>
      <c r="C34" t="s">
        <v>24</v>
      </c>
    </row>
    <row r="35" spans="2:3" ht="20.100000000000001" customHeight="1" x14ac:dyDescent="0.2">
      <c r="B35" s="7" t="s">
        <v>23</v>
      </c>
      <c r="C35" t="s">
        <v>25</v>
      </c>
    </row>
    <row r="36" spans="2:3" ht="20.100000000000001" customHeight="1" x14ac:dyDescent="0.2">
      <c r="B36" s="7"/>
      <c r="C36" t="s">
        <v>26</v>
      </c>
    </row>
    <row r="37" spans="2:3" ht="20.100000000000001" customHeight="1" x14ac:dyDescent="0.2">
      <c r="B37" s="7" t="s">
        <v>37</v>
      </c>
      <c r="C37" t="s">
        <v>41</v>
      </c>
    </row>
  </sheetData>
  <sheetProtection sheet="1" objects="1" scenarios="1"/>
  <mergeCells count="24">
    <mergeCell ref="A30:B30"/>
    <mergeCell ref="A31:B31"/>
    <mergeCell ref="B15:B20"/>
    <mergeCell ref="D27:O27"/>
    <mergeCell ref="D28:O28"/>
    <mergeCell ref="D29:O29"/>
    <mergeCell ref="D30:O30"/>
    <mergeCell ref="D31:O31"/>
    <mergeCell ref="M1:O1"/>
    <mergeCell ref="A2:C2"/>
    <mergeCell ref="A32:C32"/>
    <mergeCell ref="C21:C23"/>
    <mergeCell ref="C24:C26"/>
    <mergeCell ref="A3:B8"/>
    <mergeCell ref="A9:B14"/>
    <mergeCell ref="B21:B26"/>
    <mergeCell ref="A15:A27"/>
    <mergeCell ref="C3:C5"/>
    <mergeCell ref="C6:C8"/>
    <mergeCell ref="C9:C11"/>
    <mergeCell ref="C12:C14"/>
    <mergeCell ref="A28:A29"/>
    <mergeCell ref="C15:C17"/>
    <mergeCell ref="C18:C20"/>
  </mergeCells>
  <phoneticPr fontId="1"/>
  <pageMargins left="0.31496062992125984" right="0.23622047244094491" top="0.74803149606299213" bottom="0.74803149606299213" header="0.31496062992125984" footer="0.31496062992125984"/>
  <pageSetup paperSize="9" scale="95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根本公夫</cp:lastModifiedBy>
  <cp:lastPrinted>2021-03-26T12:03:50Z</cp:lastPrinted>
  <dcterms:created xsi:type="dcterms:W3CDTF">2016-01-17T07:26:57Z</dcterms:created>
  <dcterms:modified xsi:type="dcterms:W3CDTF">2021-03-26T12:05:45Z</dcterms:modified>
</cp:coreProperties>
</file>